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7235" windowHeight="9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34" i="1"/>
  <c r="J34"/>
  <c r="I35"/>
  <c r="J35"/>
  <c r="C35"/>
  <c r="D35"/>
  <c r="E35"/>
  <c r="F35"/>
  <c r="G35"/>
  <c r="H35"/>
  <c r="H34"/>
  <c r="D34"/>
  <c r="E34"/>
  <c r="F34"/>
  <c r="G34"/>
  <c r="C34"/>
  <c r="I24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I7"/>
  <c r="I8"/>
  <c r="I9"/>
  <c r="I10"/>
  <c r="I11"/>
  <c r="I12"/>
  <c r="I13"/>
  <c r="I14"/>
  <c r="I15"/>
  <c r="I16"/>
  <c r="I17"/>
  <c r="I18"/>
  <c r="I19"/>
  <c r="I20"/>
  <c r="I21"/>
  <c r="I22"/>
  <c r="I23"/>
  <c r="I25"/>
  <c r="I26"/>
  <c r="I27"/>
  <c r="I28"/>
  <c r="I29"/>
  <c r="I30"/>
  <c r="I31"/>
  <c r="I32"/>
  <c r="I33"/>
  <c r="J6"/>
  <c r="I6"/>
</calcChain>
</file>

<file path=xl/sharedStrings.xml><?xml version="1.0" encoding="utf-8"?>
<sst xmlns="http://schemas.openxmlformats.org/spreadsheetml/2006/main" count="56" uniqueCount="28">
  <si>
    <t>9а</t>
  </si>
  <si>
    <t>входящий</t>
  </si>
  <si>
    <t>годовая</t>
  </si>
  <si>
    <t>9б</t>
  </si>
  <si>
    <t>9в</t>
  </si>
  <si>
    <t xml:space="preserve">            </t>
  </si>
  <si>
    <t>6Г</t>
  </si>
  <si>
    <t>6В</t>
  </si>
  <si>
    <t>6Б</t>
  </si>
  <si>
    <t>6А</t>
  </si>
  <si>
    <t>7А</t>
  </si>
  <si>
    <t>7Б</t>
  </si>
  <si>
    <t>7В</t>
  </si>
  <si>
    <t>7Г</t>
  </si>
  <si>
    <t>8Б</t>
  </si>
  <si>
    <t>всего</t>
  </si>
  <si>
    <t>8В</t>
  </si>
  <si>
    <t>Отчет по итогам контрольных работ</t>
  </si>
  <si>
    <t>Предмет</t>
  </si>
  <si>
    <t>ИНФОРМАТИКА</t>
  </si>
  <si>
    <t xml:space="preserve">Учитель </t>
  </si>
  <si>
    <t>КУЛБАЕВА М.М.</t>
  </si>
  <si>
    <t>9Г</t>
  </si>
  <si>
    <t>% качества</t>
  </si>
  <si>
    <t>СОУ</t>
  </si>
  <si>
    <t>общее</t>
  </si>
  <si>
    <t>2013-2014</t>
  </si>
  <si>
    <t>не  был(а)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</si>
</sst>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2" fillId="0" borderId="0" xfId="0" applyFo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2" xfId="0" applyFill="1" applyBorder="1"/>
    <xf numFmtId="0" fontId="0" fillId="0" borderId="2" xfId="0" applyBorder="1"/>
    <xf numFmtId="0" fontId="0" fillId="4" borderId="0" xfId="0" applyFill="1" applyBorder="1"/>
    <xf numFmtId="0" fontId="0" fillId="0" borderId="0" xfId="0" applyBorder="1"/>
    <xf numFmtId="0" fontId="0" fillId="5" borderId="1" xfId="0" applyFill="1" applyBorder="1"/>
    <xf numFmtId="9" fontId="0" fillId="5" borderId="1" xfId="1" applyFont="1" applyFill="1" applyBorder="1"/>
    <xf numFmtId="2" fontId="0" fillId="5" borderId="1" xfId="0" applyNumberForma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A4" workbookViewId="0">
      <selection activeCell="G6" sqref="G6"/>
    </sheetView>
  </sheetViews>
  <sheetFormatPr defaultRowHeight="15"/>
  <cols>
    <col min="2" max="2" width="12.42578125" customWidth="1"/>
    <col min="7" max="7" width="11.140625" customWidth="1"/>
    <col min="9" max="9" width="12.28515625" customWidth="1"/>
  </cols>
  <sheetData>
    <row r="1" spans="1:10">
      <c r="A1" t="s">
        <v>26</v>
      </c>
    </row>
    <row r="2" spans="1:10" ht="26.25">
      <c r="B2" s="5" t="s">
        <v>17</v>
      </c>
      <c r="C2" s="5"/>
      <c r="D2" s="5"/>
      <c r="E2" s="5"/>
    </row>
    <row r="3" spans="1:10">
      <c r="A3" t="s">
        <v>18</v>
      </c>
      <c r="B3" t="s">
        <v>19</v>
      </c>
    </row>
    <row r="4" spans="1:10">
      <c r="A4" t="s">
        <v>20</v>
      </c>
      <c r="B4" t="s">
        <v>21</v>
      </c>
    </row>
    <row r="5" spans="1:10">
      <c r="A5" s="3"/>
      <c r="B5" s="3"/>
      <c r="C5" s="3">
        <v>2</v>
      </c>
      <c r="D5" s="3">
        <v>3</v>
      </c>
      <c r="E5" s="3">
        <v>4</v>
      </c>
      <c r="F5" s="3">
        <v>5</v>
      </c>
      <c r="G5" s="3" t="s">
        <v>27</v>
      </c>
      <c r="H5" s="12" t="s">
        <v>15</v>
      </c>
      <c r="I5" s="12" t="s">
        <v>23</v>
      </c>
      <c r="J5" s="12" t="s">
        <v>24</v>
      </c>
    </row>
    <row r="6" spans="1:10">
      <c r="A6" s="6" t="s">
        <v>9</v>
      </c>
      <c r="B6" s="1" t="s">
        <v>1</v>
      </c>
      <c r="C6" s="4"/>
      <c r="D6" s="4">
        <v>3</v>
      </c>
      <c r="E6" s="4">
        <v>7</v>
      </c>
      <c r="F6" s="4">
        <v>2</v>
      </c>
      <c r="G6" s="4"/>
      <c r="H6" s="12">
        <v>12</v>
      </c>
      <c r="I6" s="13">
        <f>(F6+E6)/(H6-G6)</f>
        <v>0.75</v>
      </c>
      <c r="J6" s="14">
        <f>(F6+E6*0.64+D6*0.36+C6*0.14)/(H6-G6)</f>
        <v>0.63</v>
      </c>
    </row>
    <row r="7" spans="1:10">
      <c r="A7" s="7"/>
      <c r="B7" s="1" t="s">
        <v>2</v>
      </c>
      <c r="C7" s="4"/>
      <c r="D7" s="4">
        <v>4</v>
      </c>
      <c r="E7" s="4">
        <v>9</v>
      </c>
      <c r="F7" s="4"/>
      <c r="G7" s="4"/>
      <c r="H7" s="12">
        <v>13</v>
      </c>
      <c r="I7" s="13">
        <f t="shared" ref="I7:I33" si="0">(F7+E7)/(H7-G7)</f>
        <v>0.69230769230769229</v>
      </c>
      <c r="J7" s="14">
        <f t="shared" ref="J7:J33" si="1">(F7+E7*0.64+D7*0.36+C7*0.14)/(H7-G7)</f>
        <v>0.55384615384615377</v>
      </c>
    </row>
    <row r="8" spans="1:10">
      <c r="A8" s="6" t="s">
        <v>8</v>
      </c>
      <c r="B8" s="1" t="s">
        <v>1</v>
      </c>
      <c r="C8" s="4">
        <v>8</v>
      </c>
      <c r="D8" s="4">
        <v>6</v>
      </c>
      <c r="E8" s="4">
        <v>4</v>
      </c>
      <c r="F8" s="4">
        <v>5</v>
      </c>
      <c r="G8" s="4"/>
      <c r="H8" s="12">
        <v>23</v>
      </c>
      <c r="I8" s="13">
        <f t="shared" si="0"/>
        <v>0.39130434782608697</v>
      </c>
      <c r="J8" s="14">
        <f t="shared" si="1"/>
        <v>0.47130434782608693</v>
      </c>
    </row>
    <row r="9" spans="1:10">
      <c r="A9" s="7"/>
      <c r="B9" s="1" t="s">
        <v>2</v>
      </c>
      <c r="C9" s="4">
        <v>2</v>
      </c>
      <c r="D9" s="4">
        <v>12</v>
      </c>
      <c r="E9" s="4">
        <v>7</v>
      </c>
      <c r="F9" s="4">
        <v>2</v>
      </c>
      <c r="G9" s="4">
        <v>1</v>
      </c>
      <c r="H9" s="12">
        <v>24</v>
      </c>
      <c r="I9" s="13">
        <f t="shared" si="0"/>
        <v>0.39130434782608697</v>
      </c>
      <c r="J9" s="14">
        <f t="shared" si="1"/>
        <v>0.48173913043478261</v>
      </c>
    </row>
    <row r="10" spans="1:10">
      <c r="A10" s="6" t="s">
        <v>7</v>
      </c>
      <c r="B10" s="1" t="s">
        <v>1</v>
      </c>
      <c r="C10" s="4"/>
      <c r="D10" s="4">
        <v>2</v>
      </c>
      <c r="E10" s="4">
        <v>6</v>
      </c>
      <c r="F10" s="4">
        <v>4</v>
      </c>
      <c r="G10" s="4"/>
      <c r="H10" s="12">
        <v>12</v>
      </c>
      <c r="I10" s="13">
        <f t="shared" si="0"/>
        <v>0.83333333333333337</v>
      </c>
      <c r="J10" s="14">
        <f t="shared" si="1"/>
        <v>0.71333333333333337</v>
      </c>
    </row>
    <row r="11" spans="1:10">
      <c r="A11" s="7"/>
      <c r="B11" s="1" t="s">
        <v>2</v>
      </c>
      <c r="C11" s="4"/>
      <c r="D11" s="4">
        <v>2</v>
      </c>
      <c r="E11" s="4">
        <v>8</v>
      </c>
      <c r="F11" s="4">
        <v>2</v>
      </c>
      <c r="G11" s="4"/>
      <c r="H11" s="12">
        <v>12</v>
      </c>
      <c r="I11" s="13">
        <f t="shared" si="0"/>
        <v>0.83333333333333337</v>
      </c>
      <c r="J11" s="14">
        <f t="shared" si="1"/>
        <v>0.65333333333333332</v>
      </c>
    </row>
    <row r="12" spans="1:10">
      <c r="A12" s="6" t="s">
        <v>6</v>
      </c>
      <c r="B12" s="1" t="s">
        <v>1</v>
      </c>
      <c r="C12" s="4"/>
      <c r="D12" s="4">
        <v>12</v>
      </c>
      <c r="E12" s="4">
        <v>1</v>
      </c>
      <c r="F12" s="4"/>
      <c r="G12" s="4"/>
      <c r="H12" s="12">
        <v>13</v>
      </c>
      <c r="I12" s="13">
        <f t="shared" si="0"/>
        <v>7.6923076923076927E-2</v>
      </c>
      <c r="J12" s="14">
        <f t="shared" si="1"/>
        <v>0.38153846153846155</v>
      </c>
    </row>
    <row r="13" spans="1:10">
      <c r="A13" s="7"/>
      <c r="B13" s="1" t="s">
        <v>2</v>
      </c>
      <c r="C13" s="4">
        <v>4</v>
      </c>
      <c r="D13" s="4">
        <v>5</v>
      </c>
      <c r="E13" s="4">
        <v>3</v>
      </c>
      <c r="F13" s="4"/>
      <c r="G13" s="4"/>
      <c r="H13" s="12">
        <v>12</v>
      </c>
      <c r="I13" s="13">
        <f t="shared" si="0"/>
        <v>0.25</v>
      </c>
      <c r="J13" s="14">
        <f t="shared" si="1"/>
        <v>0.35666666666666663</v>
      </c>
    </row>
    <row r="14" spans="1:10">
      <c r="A14" s="6" t="s">
        <v>10</v>
      </c>
      <c r="B14" s="1" t="s">
        <v>1</v>
      </c>
      <c r="C14" s="4"/>
      <c r="D14" s="4">
        <v>9</v>
      </c>
      <c r="E14" s="4">
        <v>4</v>
      </c>
      <c r="F14" s="4">
        <v>1</v>
      </c>
      <c r="G14" s="4">
        <v>2</v>
      </c>
      <c r="H14" s="12">
        <v>16</v>
      </c>
      <c r="I14" s="13">
        <f t="shared" si="0"/>
        <v>0.35714285714285715</v>
      </c>
      <c r="J14" s="14">
        <f t="shared" si="1"/>
        <v>0.48571428571428571</v>
      </c>
    </row>
    <row r="15" spans="1:10">
      <c r="A15" s="7"/>
      <c r="B15" s="1" t="s">
        <v>2</v>
      </c>
      <c r="C15" s="4">
        <v>1</v>
      </c>
      <c r="D15" s="4">
        <v>15</v>
      </c>
      <c r="E15" s="4"/>
      <c r="F15" s="4"/>
      <c r="G15" s="4"/>
      <c r="H15" s="12">
        <v>16</v>
      </c>
      <c r="I15" s="13">
        <f t="shared" si="0"/>
        <v>0</v>
      </c>
      <c r="J15" s="14">
        <f t="shared" si="1"/>
        <v>0.34624999999999995</v>
      </c>
    </row>
    <row r="16" spans="1:10">
      <c r="A16" s="6" t="s">
        <v>11</v>
      </c>
      <c r="B16" s="1" t="s">
        <v>1</v>
      </c>
      <c r="C16" s="4">
        <v>1</v>
      </c>
      <c r="D16" s="4">
        <v>5</v>
      </c>
      <c r="E16" s="4">
        <v>2</v>
      </c>
      <c r="F16" s="4"/>
      <c r="G16" s="4">
        <v>4</v>
      </c>
      <c r="H16" s="12">
        <v>12</v>
      </c>
      <c r="I16" s="13">
        <f t="shared" si="0"/>
        <v>0.25</v>
      </c>
      <c r="J16" s="14">
        <f t="shared" si="1"/>
        <v>0.40250000000000002</v>
      </c>
    </row>
    <row r="17" spans="1:10">
      <c r="A17" s="7"/>
      <c r="B17" s="1" t="s">
        <v>2</v>
      </c>
      <c r="C17" s="4"/>
      <c r="D17" s="4">
        <v>5</v>
      </c>
      <c r="E17" s="4">
        <v>5</v>
      </c>
      <c r="F17" s="4"/>
      <c r="G17" s="4">
        <v>2</v>
      </c>
      <c r="H17" s="12">
        <v>12</v>
      </c>
      <c r="I17" s="13">
        <f t="shared" si="0"/>
        <v>0.5</v>
      </c>
      <c r="J17" s="14">
        <f t="shared" si="1"/>
        <v>0.5</v>
      </c>
    </row>
    <row r="18" spans="1:10">
      <c r="A18" s="6" t="s">
        <v>12</v>
      </c>
      <c r="B18" s="1" t="s">
        <v>1</v>
      </c>
      <c r="C18" s="2"/>
      <c r="D18" s="2">
        <v>14</v>
      </c>
      <c r="E18" s="2">
        <v>2</v>
      </c>
      <c r="F18" s="2">
        <v>2</v>
      </c>
      <c r="G18" s="2">
        <v>1</v>
      </c>
      <c r="H18" s="12">
        <v>19</v>
      </c>
      <c r="I18" s="13">
        <f t="shared" si="0"/>
        <v>0.22222222222222221</v>
      </c>
      <c r="J18" s="14">
        <f t="shared" si="1"/>
        <v>0.46222222222222226</v>
      </c>
    </row>
    <row r="19" spans="1:10">
      <c r="A19" s="7"/>
      <c r="B19" s="1" t="s">
        <v>2</v>
      </c>
      <c r="C19" s="2"/>
      <c r="D19" s="2">
        <v>8</v>
      </c>
      <c r="E19" s="2">
        <v>9</v>
      </c>
      <c r="F19" s="2"/>
      <c r="G19" s="2">
        <v>2</v>
      </c>
      <c r="H19" s="12">
        <v>19</v>
      </c>
      <c r="I19" s="13">
        <f t="shared" si="0"/>
        <v>0.52941176470588236</v>
      </c>
      <c r="J19" s="14">
        <f t="shared" si="1"/>
        <v>0.50823529411764712</v>
      </c>
    </row>
    <row r="20" spans="1:10">
      <c r="A20" s="6" t="s">
        <v>13</v>
      </c>
      <c r="B20" s="1" t="s">
        <v>1</v>
      </c>
      <c r="C20" s="4"/>
      <c r="D20" s="4">
        <v>3</v>
      </c>
      <c r="E20" s="4">
        <v>9</v>
      </c>
      <c r="F20" s="4"/>
      <c r="G20" s="4"/>
      <c r="H20" s="12">
        <v>12</v>
      </c>
      <c r="I20" s="13">
        <f t="shared" si="0"/>
        <v>0.75</v>
      </c>
      <c r="J20" s="14">
        <f t="shared" si="1"/>
        <v>0.56999999999999995</v>
      </c>
    </row>
    <row r="21" spans="1:10">
      <c r="A21" s="7"/>
      <c r="B21" s="1" t="s">
        <v>2</v>
      </c>
      <c r="C21" s="4"/>
      <c r="D21" s="4">
        <v>1</v>
      </c>
      <c r="E21" s="4">
        <v>6</v>
      </c>
      <c r="F21" s="4">
        <v>3</v>
      </c>
      <c r="G21" s="4">
        <v>2</v>
      </c>
      <c r="H21" s="12">
        <v>12</v>
      </c>
      <c r="I21" s="13">
        <f t="shared" si="0"/>
        <v>0.9</v>
      </c>
      <c r="J21" s="14">
        <f t="shared" si="1"/>
        <v>0.72</v>
      </c>
    </row>
    <row r="22" spans="1:10">
      <c r="A22" s="6" t="s">
        <v>14</v>
      </c>
      <c r="B22" s="1" t="s">
        <v>1</v>
      </c>
      <c r="C22" s="4">
        <v>2</v>
      </c>
      <c r="D22" s="4">
        <v>1</v>
      </c>
      <c r="E22" s="4">
        <v>5</v>
      </c>
      <c r="F22" s="4">
        <v>2</v>
      </c>
      <c r="G22" s="4">
        <v>3</v>
      </c>
      <c r="H22" s="12">
        <v>13</v>
      </c>
      <c r="I22" s="13">
        <f t="shared" si="0"/>
        <v>0.7</v>
      </c>
      <c r="J22" s="14">
        <f t="shared" si="1"/>
        <v>0.58400000000000007</v>
      </c>
    </row>
    <row r="23" spans="1:10">
      <c r="A23" s="7"/>
      <c r="B23" s="1" t="s">
        <v>2</v>
      </c>
      <c r="C23" s="4"/>
      <c r="D23" s="4">
        <v>3</v>
      </c>
      <c r="E23" s="4">
        <v>5</v>
      </c>
      <c r="F23" s="4">
        <v>4</v>
      </c>
      <c r="G23" s="4">
        <v>1</v>
      </c>
      <c r="H23" s="12">
        <v>13</v>
      </c>
      <c r="I23" s="13">
        <f t="shared" si="0"/>
        <v>0.75</v>
      </c>
      <c r="J23" s="14">
        <f t="shared" si="1"/>
        <v>0.69000000000000006</v>
      </c>
    </row>
    <row r="24" spans="1:10">
      <c r="A24" s="6" t="s">
        <v>16</v>
      </c>
      <c r="B24" s="1" t="s">
        <v>1</v>
      </c>
      <c r="C24" s="4">
        <v>1</v>
      </c>
      <c r="D24" s="4">
        <v>7</v>
      </c>
      <c r="E24" s="4"/>
      <c r="F24" s="4"/>
      <c r="G24" s="4">
        <v>3</v>
      </c>
      <c r="H24" s="12">
        <v>11</v>
      </c>
      <c r="I24" s="13">
        <f>(F24+E24)/(H24-G24)</f>
        <v>0</v>
      </c>
      <c r="J24" s="14">
        <f t="shared" si="1"/>
        <v>0.33250000000000002</v>
      </c>
    </row>
    <row r="25" spans="1:10">
      <c r="A25" s="7"/>
      <c r="B25" s="1" t="s">
        <v>2</v>
      </c>
      <c r="C25" s="4"/>
      <c r="D25" s="4">
        <v>6</v>
      </c>
      <c r="E25" s="4">
        <v>4</v>
      </c>
      <c r="F25" s="4"/>
      <c r="G25" s="4">
        <v>1</v>
      </c>
      <c r="H25" s="12">
        <v>11</v>
      </c>
      <c r="I25" s="13">
        <f t="shared" si="0"/>
        <v>0.4</v>
      </c>
      <c r="J25" s="14">
        <f t="shared" si="1"/>
        <v>0.47200000000000009</v>
      </c>
    </row>
    <row r="26" spans="1:10">
      <c r="A26" s="6" t="s">
        <v>0</v>
      </c>
      <c r="B26" s="1" t="s">
        <v>1</v>
      </c>
      <c r="C26" s="2"/>
      <c r="D26" s="2">
        <v>4</v>
      </c>
      <c r="E26" s="2">
        <v>12</v>
      </c>
      <c r="F26" s="2"/>
      <c r="G26" s="2">
        <v>2</v>
      </c>
      <c r="H26" s="12">
        <v>18</v>
      </c>
      <c r="I26" s="13">
        <f t="shared" si="0"/>
        <v>0.75</v>
      </c>
      <c r="J26" s="14">
        <f t="shared" si="1"/>
        <v>0.56999999999999995</v>
      </c>
    </row>
    <row r="27" spans="1:10">
      <c r="A27" s="7"/>
      <c r="B27" s="1" t="s">
        <v>2</v>
      </c>
      <c r="C27" s="2">
        <v>2</v>
      </c>
      <c r="D27" s="2">
        <v>3</v>
      </c>
      <c r="E27" s="2">
        <v>10</v>
      </c>
      <c r="F27" s="2"/>
      <c r="G27" s="2">
        <v>1</v>
      </c>
      <c r="H27" s="12">
        <v>16</v>
      </c>
      <c r="I27" s="13">
        <f t="shared" si="0"/>
        <v>0.66666666666666663</v>
      </c>
      <c r="J27" s="14">
        <f t="shared" si="1"/>
        <v>0.51733333333333342</v>
      </c>
    </row>
    <row r="28" spans="1:10">
      <c r="A28" s="6" t="s">
        <v>3</v>
      </c>
      <c r="B28" s="1" t="s">
        <v>1</v>
      </c>
      <c r="C28" s="2"/>
      <c r="D28" s="2">
        <v>9</v>
      </c>
      <c r="E28" s="2">
        <v>7</v>
      </c>
      <c r="F28" s="2"/>
      <c r="G28" s="2">
        <v>5</v>
      </c>
      <c r="H28" s="12">
        <v>21</v>
      </c>
      <c r="I28" s="13">
        <f t="shared" si="0"/>
        <v>0.4375</v>
      </c>
      <c r="J28" s="14">
        <f t="shared" si="1"/>
        <v>0.48250000000000004</v>
      </c>
    </row>
    <row r="29" spans="1:10">
      <c r="A29" s="7"/>
      <c r="B29" s="1" t="s">
        <v>2</v>
      </c>
      <c r="C29" s="2">
        <v>3</v>
      </c>
      <c r="D29" s="2">
        <v>14</v>
      </c>
      <c r="E29" s="2">
        <v>4</v>
      </c>
      <c r="F29" s="2"/>
      <c r="G29" s="2"/>
      <c r="H29" s="12">
        <v>21</v>
      </c>
      <c r="I29" s="13">
        <f t="shared" si="0"/>
        <v>0.19047619047619047</v>
      </c>
      <c r="J29" s="14">
        <f t="shared" si="1"/>
        <v>0.38190476190476186</v>
      </c>
    </row>
    <row r="30" spans="1:10">
      <c r="A30" s="6" t="s">
        <v>4</v>
      </c>
      <c r="B30" s="1" t="s">
        <v>1</v>
      </c>
      <c r="C30" s="2"/>
      <c r="D30" s="2">
        <v>6</v>
      </c>
      <c r="E30" s="2">
        <v>4</v>
      </c>
      <c r="F30" s="2">
        <v>1</v>
      </c>
      <c r="G30" s="2">
        <v>3</v>
      </c>
      <c r="H30" s="12">
        <v>16</v>
      </c>
      <c r="I30" s="13">
        <f t="shared" si="0"/>
        <v>0.38461538461538464</v>
      </c>
      <c r="J30" s="14">
        <f t="shared" si="1"/>
        <v>0.44000000000000006</v>
      </c>
    </row>
    <row r="31" spans="1:10">
      <c r="A31" s="7"/>
      <c r="B31" s="1" t="s">
        <v>2</v>
      </c>
      <c r="C31" s="2">
        <v>3</v>
      </c>
      <c r="D31" s="2">
        <v>8</v>
      </c>
      <c r="E31" s="2">
        <v>1</v>
      </c>
      <c r="F31" s="2">
        <v>1</v>
      </c>
      <c r="G31" s="2">
        <v>3</v>
      </c>
      <c r="H31" s="12">
        <v>16</v>
      </c>
      <c r="I31" s="13">
        <f t="shared" si="0"/>
        <v>0.15384615384615385</v>
      </c>
      <c r="J31" s="14">
        <f t="shared" si="1"/>
        <v>0.37999999999999995</v>
      </c>
    </row>
    <row r="32" spans="1:10">
      <c r="A32" s="6" t="s">
        <v>22</v>
      </c>
      <c r="B32" s="1" t="s">
        <v>1</v>
      </c>
      <c r="C32" s="2"/>
      <c r="D32" s="2">
        <v>6</v>
      </c>
      <c r="E32" s="2">
        <v>5</v>
      </c>
      <c r="F32" s="2">
        <v>1</v>
      </c>
      <c r="G32" s="2"/>
      <c r="H32" s="12">
        <v>12</v>
      </c>
      <c r="I32" s="13">
        <f t="shared" si="0"/>
        <v>0.5</v>
      </c>
      <c r="J32" s="14">
        <f t="shared" si="1"/>
        <v>0.53</v>
      </c>
    </row>
    <row r="33" spans="1:10">
      <c r="A33" s="7"/>
      <c r="B33" s="1" t="s">
        <v>2</v>
      </c>
      <c r="C33" s="2"/>
      <c r="D33" s="2">
        <v>9</v>
      </c>
      <c r="E33" s="2">
        <v>2</v>
      </c>
      <c r="F33" s="2">
        <v>1</v>
      </c>
      <c r="G33" s="2"/>
      <c r="H33" s="12">
        <v>12</v>
      </c>
      <c r="I33" s="13">
        <f t="shared" si="0"/>
        <v>0.25</v>
      </c>
      <c r="J33" s="14">
        <f t="shared" si="1"/>
        <v>0.45999999999999996</v>
      </c>
    </row>
    <row r="34" spans="1:10">
      <c r="A34" s="6" t="s">
        <v>25</v>
      </c>
      <c r="B34" s="1" t="s">
        <v>1</v>
      </c>
      <c r="C34" s="2">
        <f>C6+C8+C10+C12+C14+C16+C18+C20+C22+C24+C26+C28+C30+C32</f>
        <v>12</v>
      </c>
      <c r="D34" s="2">
        <f t="shared" ref="D34:H34" si="2">D6+D8+D10+D12+D14+D16+D18+D20+D22+D24+D26+D28+D30+D32</f>
        <v>87</v>
      </c>
      <c r="E34" s="2">
        <f t="shared" si="2"/>
        <v>68</v>
      </c>
      <c r="F34" s="2">
        <f t="shared" si="2"/>
        <v>18</v>
      </c>
      <c r="G34" s="2">
        <f t="shared" si="2"/>
        <v>23</v>
      </c>
      <c r="H34" s="12">
        <f t="shared" si="2"/>
        <v>210</v>
      </c>
      <c r="I34" s="13">
        <f t="shared" ref="I34:I35" si="3">(F34+E34)/(H34-G34)</f>
        <v>0.45989304812834225</v>
      </c>
      <c r="J34" s="14">
        <f t="shared" ref="J34:J35" si="4">(F34+E34*0.64+D34*0.36+C34*0.14)/(H34-G34)</f>
        <v>0.50545454545454549</v>
      </c>
    </row>
    <row r="35" spans="1:10">
      <c r="A35" s="7"/>
      <c r="B35" s="1" t="s">
        <v>2</v>
      </c>
      <c r="C35" s="2">
        <f t="shared" ref="C35:F35" si="5">C7+C9+C11+C13+C15+C17+C19+C21+C23+C25+C27+C29+C31+C33</f>
        <v>15</v>
      </c>
      <c r="D35" s="2">
        <f t="shared" si="5"/>
        <v>95</v>
      </c>
      <c r="E35" s="2">
        <f t="shared" si="5"/>
        <v>73</v>
      </c>
      <c r="F35" s="2">
        <f t="shared" si="5"/>
        <v>13</v>
      </c>
      <c r="G35" s="2">
        <f>G7+G9+G11+G13+G15+G17+G19+G21+G23+G25+G27+G29+G31+G33</f>
        <v>13</v>
      </c>
      <c r="H35" s="12">
        <f>H7+H9+H11+H13+H15+H17+H19+H21+H23+H25+H27+H29+H31+H33</f>
        <v>209</v>
      </c>
      <c r="I35" s="13">
        <f t="shared" si="3"/>
        <v>0.43877551020408162</v>
      </c>
      <c r="J35" s="14">
        <f t="shared" si="4"/>
        <v>0.4898979591836734</v>
      </c>
    </row>
    <row r="36" spans="1:10">
      <c r="A36" s="8"/>
      <c r="B36" s="8"/>
      <c r="C36" s="9"/>
      <c r="D36" s="9"/>
      <c r="E36" s="9"/>
      <c r="F36" s="9"/>
      <c r="G36" s="9"/>
      <c r="J36" t="s">
        <v>5</v>
      </c>
    </row>
    <row r="37" spans="1:10">
      <c r="A37" s="10"/>
      <c r="B37" s="10"/>
      <c r="C37" s="11"/>
      <c r="D37" s="11"/>
      <c r="E37" s="11"/>
      <c r="F37" s="11"/>
      <c r="G37" s="11"/>
    </row>
    <row r="38" spans="1:10">
      <c r="A38" s="10"/>
      <c r="B38" s="10"/>
      <c r="C38" s="11"/>
      <c r="D38" s="11"/>
      <c r="E38" s="11"/>
      <c r="F38" s="11"/>
      <c r="G38" s="11"/>
    </row>
    <row r="39" spans="1:10">
      <c r="A39" s="10"/>
      <c r="B39" s="10"/>
      <c r="C39" s="11"/>
      <c r="D39" s="11"/>
      <c r="E39" s="11"/>
      <c r="F39" s="11"/>
      <c r="G39" s="11"/>
    </row>
    <row r="40" spans="1:10">
      <c r="A40" s="11"/>
      <c r="B40" s="11"/>
      <c r="C40" s="11"/>
      <c r="D40" s="11"/>
      <c r="E40" s="11"/>
      <c r="F40" s="11"/>
      <c r="G40" s="11"/>
    </row>
    <row r="41" spans="1:10">
      <c r="A41" s="11"/>
      <c r="B41" s="11"/>
      <c r="C41" s="11"/>
      <c r="D41" s="11"/>
      <c r="E41" s="11"/>
      <c r="F41" s="11"/>
      <c r="G41" s="11"/>
    </row>
    <row r="42" spans="1:10">
      <c r="A42" s="11"/>
      <c r="B42" s="11"/>
      <c r="C42" s="11"/>
      <c r="D42" s="11"/>
      <c r="E42" s="11"/>
      <c r="F42" s="11"/>
      <c r="G42" s="11"/>
    </row>
    <row r="43" spans="1:10">
      <c r="A43" s="11"/>
      <c r="B43" s="11"/>
      <c r="C43" s="11"/>
      <c r="D43" s="11"/>
      <c r="E43" s="11"/>
      <c r="F43" s="11"/>
      <c r="G43" s="11"/>
    </row>
    <row r="44" spans="1:10">
      <c r="A44" s="11"/>
      <c r="B44" s="11"/>
      <c r="C44" s="11"/>
      <c r="D44" s="11"/>
      <c r="E44" s="11"/>
      <c r="F44" s="11"/>
      <c r="G44" s="11"/>
    </row>
    <row r="45" spans="1:10">
      <c r="A45" s="11"/>
      <c r="B45" s="11"/>
      <c r="C45" s="11"/>
      <c r="D45" s="11"/>
      <c r="E45" s="11"/>
      <c r="F45" s="11"/>
      <c r="G45" s="11"/>
    </row>
  </sheetData>
  <mergeCells count="15">
    <mergeCell ref="A16:A17"/>
    <mergeCell ref="A6:A7"/>
    <mergeCell ref="A8:A9"/>
    <mergeCell ref="A10:A11"/>
    <mergeCell ref="A12:A13"/>
    <mergeCell ref="A14:A15"/>
    <mergeCell ref="A30:A31"/>
    <mergeCell ref="A32:A33"/>
    <mergeCell ref="A34:A35"/>
    <mergeCell ref="A18:A19"/>
    <mergeCell ref="A20:A21"/>
    <mergeCell ref="A22:A23"/>
    <mergeCell ref="A24:A25"/>
    <mergeCell ref="A26:A27"/>
    <mergeCell ref="A28:A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Teacher219</dc:creator>
  <cp:lastModifiedBy>Admin</cp:lastModifiedBy>
  <dcterms:created xsi:type="dcterms:W3CDTF">2014-05-22T12:15:18Z</dcterms:created>
  <dcterms:modified xsi:type="dcterms:W3CDTF">2016-10-19T19:55:21Z</dcterms:modified>
</cp:coreProperties>
</file>